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3"/>
  </bookViews>
  <sheets>
    <sheet name="RECAP" sheetId="4" r:id="rId1"/>
    <sheet name="SANDALS" sheetId="1" r:id="rId2"/>
    <sheet name="SHOES" sheetId="2" r:id="rId3"/>
    <sheet name="DRESS " sheetId="3" r:id="rId4"/>
  </sheets>
  <definedNames>
    <definedName name="_xlnm.Print_Area" localSheetId="3">'DRESS '!$A$1:$G$12</definedName>
    <definedName name="_xlnm.Print_Area" localSheetId="0">RECAP!$A$1:$E$11</definedName>
    <definedName name="_xlnm.Print_Area" localSheetId="1">SANDALS!$A$1:$G$41</definedName>
    <definedName name="_xlnm.Print_Area" localSheetId="2">SHOES!$A$1:$G$19</definedName>
  </definedNames>
  <calcPr calcId="152511"/>
</workbook>
</file>

<file path=xl/calcChain.xml><?xml version="1.0" encoding="utf-8"?>
<calcChain xmlns="http://schemas.openxmlformats.org/spreadsheetml/2006/main">
  <c r="F40" i="1" l="1"/>
  <c r="C4" i="4" s="1"/>
  <c r="C10" i="4" s="1"/>
  <c r="F18" i="2"/>
  <c r="C6" i="4"/>
  <c r="F11" i="3"/>
  <c r="C8" i="4" s="1"/>
</calcChain>
</file>

<file path=xl/sharedStrings.xml><?xml version="1.0" encoding="utf-8"?>
<sst xmlns="http://schemas.openxmlformats.org/spreadsheetml/2006/main" count="204" uniqueCount="72">
  <si>
    <t>IZ</t>
  </si>
  <si>
    <t>ALLYSON</t>
  </si>
  <si>
    <t>BKBSN</t>
  </si>
  <si>
    <t>TAHARI</t>
  </si>
  <si>
    <t>BLKFX</t>
  </si>
  <si>
    <t>GLDFX</t>
  </si>
  <si>
    <t>NUDFX</t>
  </si>
  <si>
    <t>REDFX</t>
  </si>
  <si>
    <t>COLETTE</t>
  </si>
  <si>
    <t>SLVFX</t>
  </si>
  <si>
    <t>KAMRYN</t>
  </si>
  <si>
    <t>BLUFX</t>
  </si>
  <si>
    <t>PNKFX</t>
  </si>
  <si>
    <t>YLWFX</t>
  </si>
  <si>
    <t>LANISE</t>
  </si>
  <si>
    <t>BLKPV</t>
  </si>
  <si>
    <t>BLSPV</t>
  </si>
  <si>
    <t>CLRPV</t>
  </si>
  <si>
    <t>LILPV</t>
  </si>
  <si>
    <t>NUDPV</t>
  </si>
  <si>
    <t>YLWPV</t>
  </si>
  <si>
    <t>MONIA</t>
  </si>
  <si>
    <t>GREY</t>
  </si>
  <si>
    <t>LTPNK</t>
  </si>
  <si>
    <t>NATRL</t>
  </si>
  <si>
    <t>RENATA</t>
  </si>
  <si>
    <t>WHTFX</t>
  </si>
  <si>
    <t>ROXANE</t>
  </si>
  <si>
    <t>BKFLY</t>
  </si>
  <si>
    <t>CHFLY</t>
  </si>
  <si>
    <t>OWFLY</t>
  </si>
  <si>
    <t>PKFLY</t>
  </si>
  <si>
    <t>YLFLY</t>
  </si>
  <si>
    <t>ROXY</t>
  </si>
  <si>
    <t>BLACK</t>
  </si>
  <si>
    <t>MUFLY</t>
  </si>
  <si>
    <t>NVFLY</t>
  </si>
  <si>
    <t>RDFLY</t>
  </si>
  <si>
    <t>SELEN</t>
  </si>
  <si>
    <t>LEOPD</t>
  </si>
  <si>
    <t>PINK</t>
  </si>
  <si>
    <t>ALESSIA</t>
  </si>
  <si>
    <t>GRYSD</t>
  </si>
  <si>
    <t>TAHARI GIRL</t>
  </si>
  <si>
    <t>AUBRYN</t>
  </si>
  <si>
    <t>BBGFX</t>
  </si>
  <si>
    <t>BPKSD</t>
  </si>
  <si>
    <t>LEOSD</t>
  </si>
  <si>
    <t>BRISA</t>
  </si>
  <si>
    <t>BLKVT</t>
  </si>
  <si>
    <t>GRYVT</t>
  </si>
  <si>
    <t>PNKVT</t>
  </si>
  <si>
    <t>SNDVT</t>
  </si>
  <si>
    <t>BROOKLYN</t>
  </si>
  <si>
    <t>BLKSD</t>
  </si>
  <si>
    <t>PNKSD</t>
  </si>
  <si>
    <t>NOVELLA</t>
  </si>
  <si>
    <t>NUDSE</t>
  </si>
  <si>
    <t>T TAHARI</t>
  </si>
  <si>
    <t>PATRIKA</t>
  </si>
  <si>
    <t>CLRFX</t>
  </si>
  <si>
    <t>MULFX</t>
  </si>
  <si>
    <t>SAIZAN</t>
  </si>
  <si>
    <t>NATFX</t>
  </si>
  <si>
    <t>TREENA</t>
  </si>
  <si>
    <t>SHERRON</t>
  </si>
  <si>
    <t>TOTAL</t>
  </si>
  <si>
    <t>SANDALS</t>
  </si>
  <si>
    <t>SHOES</t>
  </si>
  <si>
    <t>DRESS</t>
  </si>
  <si>
    <t>MSRP</t>
  </si>
  <si>
    <t>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</si>
</sst>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_(&quot;$&quot;* #,##0.00_);_(&quot;$&quot;* \(#,##0.00\);_(&quot;$&quot;* &quot;-&quot;??_);_(@_)"/>
  </numFmts>
  <fonts count="8">
    <font>
      <sz val="12"/>
      <color theme="1"/>
      <name val="Aptos Narrow"/>
      <family val="2"/>
    </font>
    <font>
      <sz val="72"/>
      <color indexed="9"/>
      <name val="Aptos Narrow"/>
      <family val="2"/>
    </font>
    <font>
      <b/>
      <sz val="12"/>
      <color indexed="8"/>
      <name val="Aptos Narrow"/>
    </font>
    <font>
      <b/>
      <sz val="15"/>
      <color indexed="8"/>
      <name val="Aptos Narrow"/>
    </font>
    <font>
      <sz val="15"/>
      <color indexed="8"/>
      <name val="Aptos Narrow"/>
      <family val="2"/>
    </font>
    <font>
      <sz val="12"/>
      <color indexed="8"/>
      <name val="Aptos Narrow"/>
      <family val="2"/>
    </font>
    <font>
      <b/>
      <sz val="12"/>
      <color indexed="8"/>
      <name val="Aptos Narrow"/>
      <family val="2"/>
    </font>
    <font>
      <b/>
      <sz val="15"/>
      <color indexed="8"/>
      <name val="Aptos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5" fillId="0" borderId="0" applyFont="0" applyFill="0" applyBorder="0" applyAlignment="0" applyProtection="0"/>
  </cellStyleXfs>
  <cellXfs count="15">
    <xf numFmtId="0" fontId="0" fillId="0" borderId="0" xfId="0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center"/>
    </xf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 applyAlignment="1">
      <alignment horizontal="right"/>
    </xf>
    <xf numFmtId="0" fontId="4" fillId="0" borderId="0" xfId="0" applyFont="1"/>
    <xf numFmtId="164" fontId="0" fillId="0" borderId="0" xfId="0" applyNumberFormat="1"/>
    <xf numFmtId="165" fontId="0" fillId="0" borderId="0" xfId="1" applyFont="1"/>
    <xf numFmtId="165" fontId="6" fillId="0" borderId="0" xfId="1" applyFont="1"/>
    <xf numFmtId="165" fontId="7" fillId="0" borderId="0" xfId="1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png"/><Relationship Id="rId2" Type="http://schemas.openxmlformats.org/officeDocument/2006/relationships/image" Target="../media/image11.png"/><Relationship Id="rId1" Type="http://schemas.openxmlformats.org/officeDocument/2006/relationships/image" Target="../media/image10.png"/><Relationship Id="rId4" Type="http://schemas.openxmlformats.org/officeDocument/2006/relationships/image" Target="../media/image1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png"/><Relationship Id="rId1" Type="http://schemas.openxmlformats.org/officeDocument/2006/relationships/image" Target="../media/image14.png"/><Relationship Id="rId5" Type="http://schemas.openxmlformats.org/officeDocument/2006/relationships/image" Target="../media/image18.png"/><Relationship Id="rId4" Type="http://schemas.openxmlformats.org/officeDocument/2006/relationships/image" Target="../media/image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3</xdr:row>
      <xdr:rowOff>180975</xdr:rowOff>
    </xdr:from>
    <xdr:to>
      <xdr:col>1</xdr:col>
      <xdr:colOff>866775</xdr:colOff>
      <xdr:row>3</xdr:row>
      <xdr:rowOff>1000125</xdr:rowOff>
    </xdr:to>
    <xdr:pic>
      <xdr:nvPicPr>
        <xdr:cNvPr id="2049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809625"/>
          <a:ext cx="8191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123825</xdr:colOff>
      <xdr:row>8</xdr:row>
      <xdr:rowOff>228600</xdr:rowOff>
    </xdr:from>
    <xdr:to>
      <xdr:col>1</xdr:col>
      <xdr:colOff>942975</xdr:colOff>
      <xdr:row>8</xdr:row>
      <xdr:rowOff>1047750</xdr:rowOff>
    </xdr:to>
    <xdr:pic>
      <xdr:nvPicPr>
        <xdr:cNvPr id="2050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" y="2762250"/>
          <a:ext cx="8191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9</xdr:row>
      <xdr:rowOff>238125</xdr:rowOff>
    </xdr:from>
    <xdr:to>
      <xdr:col>1</xdr:col>
      <xdr:colOff>914400</xdr:colOff>
      <xdr:row>9</xdr:row>
      <xdr:rowOff>1066800</xdr:rowOff>
    </xdr:to>
    <xdr:pic>
      <xdr:nvPicPr>
        <xdr:cNvPr id="2051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76225" y="3914775"/>
          <a:ext cx="8191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104775</xdr:colOff>
      <xdr:row>13</xdr:row>
      <xdr:rowOff>142875</xdr:rowOff>
    </xdr:from>
    <xdr:to>
      <xdr:col>1</xdr:col>
      <xdr:colOff>933450</xdr:colOff>
      <xdr:row>13</xdr:row>
      <xdr:rowOff>962025</xdr:rowOff>
    </xdr:to>
    <xdr:pic>
      <xdr:nvPicPr>
        <xdr:cNvPr id="2052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5750" y="5534025"/>
          <a:ext cx="8286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19</xdr:row>
      <xdr:rowOff>314325</xdr:rowOff>
    </xdr:from>
    <xdr:to>
      <xdr:col>1</xdr:col>
      <xdr:colOff>914400</xdr:colOff>
      <xdr:row>19</xdr:row>
      <xdr:rowOff>971550</xdr:rowOff>
    </xdr:to>
    <xdr:pic>
      <xdr:nvPicPr>
        <xdr:cNvPr id="2053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76225" y="7800975"/>
          <a:ext cx="8191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66675</xdr:colOff>
      <xdr:row>22</xdr:row>
      <xdr:rowOff>228600</xdr:rowOff>
    </xdr:from>
    <xdr:to>
      <xdr:col>1</xdr:col>
      <xdr:colOff>895350</xdr:colOff>
      <xdr:row>22</xdr:row>
      <xdr:rowOff>1047750</xdr:rowOff>
    </xdr:to>
    <xdr:pic>
      <xdr:nvPicPr>
        <xdr:cNvPr id="2054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47650" y="9239250"/>
          <a:ext cx="8286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104775</xdr:colOff>
      <xdr:row>24</xdr:row>
      <xdr:rowOff>304800</xdr:rowOff>
    </xdr:from>
    <xdr:to>
      <xdr:col>1</xdr:col>
      <xdr:colOff>933450</xdr:colOff>
      <xdr:row>24</xdr:row>
      <xdr:rowOff>990600</xdr:rowOff>
    </xdr:to>
    <xdr:pic>
      <xdr:nvPicPr>
        <xdr:cNvPr id="2055" name="Pictur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85750" y="10648950"/>
          <a:ext cx="82867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85725</xdr:colOff>
      <xdr:row>29</xdr:row>
      <xdr:rowOff>295275</xdr:rowOff>
    </xdr:from>
    <xdr:to>
      <xdr:col>1</xdr:col>
      <xdr:colOff>904875</xdr:colOff>
      <xdr:row>29</xdr:row>
      <xdr:rowOff>923925</xdr:rowOff>
    </xdr:to>
    <xdr:pic>
      <xdr:nvPicPr>
        <xdr:cNvPr id="2056" name="Pictur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66700" y="12544425"/>
          <a:ext cx="81915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123825</xdr:colOff>
      <xdr:row>34</xdr:row>
      <xdr:rowOff>314325</xdr:rowOff>
    </xdr:from>
    <xdr:to>
      <xdr:col>1</xdr:col>
      <xdr:colOff>942975</xdr:colOff>
      <xdr:row>34</xdr:row>
      <xdr:rowOff>971550</xdr:rowOff>
    </xdr:to>
    <xdr:pic>
      <xdr:nvPicPr>
        <xdr:cNvPr id="2057" name="Pictur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04800" y="14468475"/>
          <a:ext cx="8191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3</xdr:row>
      <xdr:rowOff>200025</xdr:rowOff>
    </xdr:from>
    <xdr:to>
      <xdr:col>1</xdr:col>
      <xdr:colOff>895350</xdr:colOff>
      <xdr:row>3</xdr:row>
      <xdr:rowOff>1028700</xdr:rowOff>
    </xdr:to>
    <xdr:pic>
      <xdr:nvPicPr>
        <xdr:cNvPr id="3073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7650" y="828675"/>
          <a:ext cx="8286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4</xdr:row>
      <xdr:rowOff>180975</xdr:rowOff>
    </xdr:from>
    <xdr:to>
      <xdr:col>1</xdr:col>
      <xdr:colOff>914400</xdr:colOff>
      <xdr:row>4</xdr:row>
      <xdr:rowOff>1000125</xdr:rowOff>
    </xdr:to>
    <xdr:pic>
      <xdr:nvPicPr>
        <xdr:cNvPr id="3074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6225" y="1952625"/>
          <a:ext cx="8191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66675</xdr:colOff>
      <xdr:row>10</xdr:row>
      <xdr:rowOff>371475</xdr:rowOff>
    </xdr:from>
    <xdr:to>
      <xdr:col>1</xdr:col>
      <xdr:colOff>990600</xdr:colOff>
      <xdr:row>10</xdr:row>
      <xdr:rowOff>981075</xdr:rowOff>
    </xdr:to>
    <xdr:pic>
      <xdr:nvPicPr>
        <xdr:cNvPr id="3075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47650" y="4238625"/>
          <a:ext cx="92392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66675</xdr:colOff>
      <xdr:row>14</xdr:row>
      <xdr:rowOff>276225</xdr:rowOff>
    </xdr:from>
    <xdr:to>
      <xdr:col>1</xdr:col>
      <xdr:colOff>1095375</xdr:colOff>
      <xdr:row>14</xdr:row>
      <xdr:rowOff>876300</xdr:rowOff>
    </xdr:to>
    <xdr:pic>
      <xdr:nvPicPr>
        <xdr:cNvPr id="3076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7650" y="5857875"/>
          <a:ext cx="10287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</xdr:row>
      <xdr:rowOff>190500</xdr:rowOff>
    </xdr:from>
    <xdr:to>
      <xdr:col>1</xdr:col>
      <xdr:colOff>876300</xdr:colOff>
      <xdr:row>3</xdr:row>
      <xdr:rowOff>1009650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819150"/>
          <a:ext cx="8191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85725</xdr:colOff>
      <xdr:row>4</xdr:row>
      <xdr:rowOff>257175</xdr:rowOff>
    </xdr:from>
    <xdr:to>
      <xdr:col>1</xdr:col>
      <xdr:colOff>904875</xdr:colOff>
      <xdr:row>4</xdr:row>
      <xdr:rowOff>1076325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66700" y="2028825"/>
          <a:ext cx="8191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66675</xdr:colOff>
      <xdr:row>6</xdr:row>
      <xdr:rowOff>219075</xdr:rowOff>
    </xdr:from>
    <xdr:to>
      <xdr:col>1</xdr:col>
      <xdr:colOff>895350</xdr:colOff>
      <xdr:row>6</xdr:row>
      <xdr:rowOff>1038225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47650" y="3324225"/>
          <a:ext cx="828675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7</xdr:row>
      <xdr:rowOff>180975</xdr:rowOff>
    </xdr:from>
    <xdr:to>
      <xdr:col>1</xdr:col>
      <xdr:colOff>914400</xdr:colOff>
      <xdr:row>7</xdr:row>
      <xdr:rowOff>1000125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76225" y="4429125"/>
          <a:ext cx="81915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95250</xdr:colOff>
      <xdr:row>9</xdr:row>
      <xdr:rowOff>123825</xdr:rowOff>
    </xdr:from>
    <xdr:to>
      <xdr:col>1</xdr:col>
      <xdr:colOff>914400</xdr:colOff>
      <xdr:row>9</xdr:row>
      <xdr:rowOff>952500</xdr:rowOff>
    </xdr:to>
    <xdr:pic>
      <xdr:nvPicPr>
        <xdr:cNvPr id="1029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76225" y="5705475"/>
          <a:ext cx="8191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2:D10"/>
  <sheetViews>
    <sheetView workbookViewId="0">
      <selection activeCell="E18" sqref="E18"/>
    </sheetView>
  </sheetViews>
  <sheetFormatPr defaultColWidth="10.6640625" defaultRowHeight="15"/>
  <cols>
    <col min="1" max="1" width="2.109375" customWidth="1"/>
    <col min="4" max="4" width="20.77734375" customWidth="1"/>
    <col min="5" max="5" width="6" customWidth="1"/>
  </cols>
  <sheetData>
    <row r="2" spans="2:4" ht="19.5">
      <c r="B2" s="13" t="s">
        <v>3</v>
      </c>
      <c r="C2" s="13"/>
      <c r="D2" s="13"/>
    </row>
    <row r="3" spans="2:4">
      <c r="C3" t="s">
        <v>71</v>
      </c>
    </row>
    <row r="4" spans="2:4">
      <c r="B4" t="s">
        <v>67</v>
      </c>
      <c r="C4" s="1">
        <f>SANDALS!F40</f>
        <v>46059</v>
      </c>
      <c r="D4" s="9"/>
    </row>
    <row r="6" spans="2:4">
      <c r="B6" t="s">
        <v>68</v>
      </c>
      <c r="C6" s="1">
        <f>SHOES!F18</f>
        <v>12716</v>
      </c>
      <c r="D6" s="9"/>
    </row>
    <row r="8" spans="2:4">
      <c r="B8" t="s">
        <v>69</v>
      </c>
      <c r="C8" s="1">
        <f>'DRESS '!F11</f>
        <v>2236</v>
      </c>
      <c r="D8" s="9"/>
    </row>
    <row r="10" spans="2:4" ht="15.75">
      <c r="B10" s="2" t="s">
        <v>66</v>
      </c>
      <c r="C10" s="3">
        <f>SUM(C4:C8)</f>
        <v>61011</v>
      </c>
    </row>
  </sheetData>
  <mergeCells count="1">
    <mergeCell ref="B2:D2"/>
  </mergeCells>
  <phoneticPr fontId="0" type="noConversion"/>
  <printOptions horizontalCentered="1"/>
  <pageMargins left="0.45" right="0.45" top="0.7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  <pageSetUpPr fitToPage="1"/>
  </sheetPr>
  <dimension ref="B2:I40"/>
  <sheetViews>
    <sheetView workbookViewId="0">
      <pane ySplit="3" topLeftCell="A4" activePane="bottomLeft" state="frozen"/>
      <selection pane="bottomLeft" activeCell="L9" sqref="L9"/>
    </sheetView>
  </sheetViews>
  <sheetFormatPr defaultColWidth="10.6640625" defaultRowHeight="15"/>
  <cols>
    <col min="1" max="1" width="2.109375" customWidth="1"/>
    <col min="2" max="2" width="13.109375" customWidth="1"/>
    <col min="7" max="7" width="2.109375" customWidth="1"/>
    <col min="8" max="8" width="14.33203125" style="10" customWidth="1"/>
    <col min="9" max="9" width="10.6640625" style="10"/>
  </cols>
  <sheetData>
    <row r="2" spans="2:9" ht="19.5">
      <c r="B2" s="14" t="s">
        <v>3</v>
      </c>
      <c r="C2" s="14"/>
      <c r="D2" s="14"/>
      <c r="E2" s="14"/>
      <c r="F2" s="14"/>
      <c r="H2" s="11"/>
      <c r="I2" s="11" t="s">
        <v>70</v>
      </c>
    </row>
    <row r="4" spans="2:9" ht="90">
      <c r="B4" s="5" t="s">
        <v>0</v>
      </c>
      <c r="C4" s="6" t="s">
        <v>1</v>
      </c>
      <c r="D4" s="6" t="s">
        <v>2</v>
      </c>
      <c r="E4" s="6" t="s">
        <v>3</v>
      </c>
      <c r="F4" s="7">
        <v>600</v>
      </c>
      <c r="I4" s="10">
        <v>59</v>
      </c>
    </row>
    <row r="5" spans="2:9">
      <c r="B5" s="6"/>
      <c r="C5" s="6" t="s">
        <v>1</v>
      </c>
      <c r="D5" s="6" t="s">
        <v>4</v>
      </c>
      <c r="E5" s="6" t="s">
        <v>3</v>
      </c>
      <c r="F5" s="7">
        <v>1356</v>
      </c>
    </row>
    <row r="6" spans="2:9">
      <c r="B6" s="6"/>
      <c r="C6" s="6" t="s">
        <v>1</v>
      </c>
      <c r="D6" s="6" t="s">
        <v>5</v>
      </c>
      <c r="E6" s="6" t="s">
        <v>3</v>
      </c>
      <c r="F6" s="7">
        <v>948</v>
      </c>
    </row>
    <row r="7" spans="2:9">
      <c r="B7" s="6"/>
      <c r="C7" s="6" t="s">
        <v>1</v>
      </c>
      <c r="D7" s="6" t="s">
        <v>6</v>
      </c>
      <c r="E7" s="6" t="s">
        <v>3</v>
      </c>
      <c r="F7" s="7">
        <v>816</v>
      </c>
    </row>
    <row r="8" spans="2:9">
      <c r="B8" s="6"/>
      <c r="C8" s="6" t="s">
        <v>1</v>
      </c>
      <c r="D8" s="6" t="s">
        <v>7</v>
      </c>
      <c r="E8" s="6" t="s">
        <v>3</v>
      </c>
      <c r="F8" s="7">
        <v>168</v>
      </c>
    </row>
    <row r="9" spans="2:9" ht="90">
      <c r="B9" s="5" t="s">
        <v>0</v>
      </c>
      <c r="C9" s="6" t="s">
        <v>8</v>
      </c>
      <c r="D9" s="6" t="s">
        <v>9</v>
      </c>
      <c r="E9" s="6" t="s">
        <v>3</v>
      </c>
      <c r="F9" s="7">
        <v>47</v>
      </c>
      <c r="I9" s="10">
        <v>49</v>
      </c>
    </row>
    <row r="10" spans="2:9" ht="90">
      <c r="B10" s="5" t="s">
        <v>0</v>
      </c>
      <c r="C10" s="6" t="s">
        <v>10</v>
      </c>
      <c r="D10" s="6" t="s">
        <v>4</v>
      </c>
      <c r="E10" s="6" t="s">
        <v>3</v>
      </c>
      <c r="F10" s="7">
        <v>1728</v>
      </c>
      <c r="I10" s="10">
        <v>45</v>
      </c>
    </row>
    <row r="11" spans="2:9">
      <c r="B11" s="6"/>
      <c r="C11" s="6" t="s">
        <v>10</v>
      </c>
      <c r="D11" s="6" t="s">
        <v>11</v>
      </c>
      <c r="E11" s="6" t="s">
        <v>3</v>
      </c>
      <c r="F11" s="7">
        <v>360</v>
      </c>
    </row>
    <row r="12" spans="2:9">
      <c r="B12" s="6"/>
      <c r="C12" s="6" t="s">
        <v>10</v>
      </c>
      <c r="D12" s="6" t="s">
        <v>12</v>
      </c>
      <c r="E12" s="6" t="s">
        <v>3</v>
      </c>
      <c r="F12" s="7">
        <v>168</v>
      </c>
    </row>
    <row r="13" spans="2:9">
      <c r="B13" s="6"/>
      <c r="C13" s="6" t="s">
        <v>10</v>
      </c>
      <c r="D13" s="6" t="s">
        <v>13</v>
      </c>
      <c r="E13" s="6" t="s">
        <v>3</v>
      </c>
      <c r="F13" s="7">
        <v>504</v>
      </c>
    </row>
    <row r="14" spans="2:9" ht="90">
      <c r="B14" s="5" t="s">
        <v>0</v>
      </c>
      <c r="C14" s="6" t="s">
        <v>14</v>
      </c>
      <c r="D14" s="6" t="s">
        <v>15</v>
      </c>
      <c r="E14" s="6" t="s">
        <v>3</v>
      </c>
      <c r="F14" s="7">
        <v>252</v>
      </c>
      <c r="I14" s="10">
        <v>39</v>
      </c>
    </row>
    <row r="15" spans="2:9">
      <c r="B15" s="6"/>
      <c r="C15" s="6" t="s">
        <v>14</v>
      </c>
      <c r="D15" s="6" t="s">
        <v>16</v>
      </c>
      <c r="E15" s="6" t="s">
        <v>3</v>
      </c>
      <c r="F15" s="7">
        <v>2004</v>
      </c>
    </row>
    <row r="16" spans="2:9">
      <c r="B16" s="6"/>
      <c r="C16" s="6" t="s">
        <v>14</v>
      </c>
      <c r="D16" s="6" t="s">
        <v>17</v>
      </c>
      <c r="E16" s="6" t="s">
        <v>3</v>
      </c>
      <c r="F16" s="7">
        <v>2856</v>
      </c>
    </row>
    <row r="17" spans="2:9">
      <c r="B17" s="6"/>
      <c r="C17" s="6" t="s">
        <v>14</v>
      </c>
      <c r="D17" s="6" t="s">
        <v>18</v>
      </c>
      <c r="E17" s="6" t="s">
        <v>3</v>
      </c>
      <c r="F17" s="7">
        <v>1104</v>
      </c>
    </row>
    <row r="18" spans="2:9">
      <c r="B18" s="6"/>
      <c r="C18" s="6" t="s">
        <v>14</v>
      </c>
      <c r="D18" s="6" t="s">
        <v>19</v>
      </c>
      <c r="E18" s="6" t="s">
        <v>3</v>
      </c>
      <c r="F18" s="7">
        <v>780</v>
      </c>
    </row>
    <row r="19" spans="2:9">
      <c r="B19" s="6"/>
      <c r="C19" s="6" t="s">
        <v>14</v>
      </c>
      <c r="D19" s="6" t="s">
        <v>20</v>
      </c>
      <c r="E19" s="6" t="s">
        <v>3</v>
      </c>
      <c r="F19" s="7">
        <v>672</v>
      </c>
    </row>
    <row r="20" spans="2:9" ht="90">
      <c r="B20" s="5" t="s">
        <v>0</v>
      </c>
      <c r="C20" s="6" t="s">
        <v>21</v>
      </c>
      <c r="D20" s="6" t="s">
        <v>22</v>
      </c>
      <c r="E20" s="6" t="s">
        <v>3</v>
      </c>
      <c r="F20" s="7">
        <v>1494</v>
      </c>
      <c r="I20" s="10">
        <v>39</v>
      </c>
    </row>
    <row r="21" spans="2:9">
      <c r="B21" s="6"/>
      <c r="C21" s="6" t="s">
        <v>21</v>
      </c>
      <c r="D21" s="6" t="s">
        <v>23</v>
      </c>
      <c r="E21" s="6" t="s">
        <v>3</v>
      </c>
      <c r="F21" s="7">
        <v>3500</v>
      </c>
    </row>
    <row r="22" spans="2:9">
      <c r="B22" s="6"/>
      <c r="C22" s="6" t="s">
        <v>21</v>
      </c>
      <c r="D22" s="6" t="s">
        <v>24</v>
      </c>
      <c r="E22" s="6" t="s">
        <v>3</v>
      </c>
      <c r="F22" s="7">
        <v>1188</v>
      </c>
    </row>
    <row r="23" spans="2:9" ht="90">
      <c r="B23" s="5" t="s">
        <v>0</v>
      </c>
      <c r="C23" s="6" t="s">
        <v>25</v>
      </c>
      <c r="D23" s="6" t="s">
        <v>26</v>
      </c>
      <c r="E23" s="6" t="s">
        <v>3</v>
      </c>
      <c r="F23" s="7">
        <v>276</v>
      </c>
      <c r="I23" s="10">
        <v>49</v>
      </c>
    </row>
    <row r="24" spans="2:9">
      <c r="B24" s="6"/>
      <c r="C24" s="6" t="s">
        <v>25</v>
      </c>
      <c r="D24" s="6" t="s">
        <v>13</v>
      </c>
      <c r="E24" s="6" t="s">
        <v>3</v>
      </c>
      <c r="F24" s="7">
        <v>432</v>
      </c>
    </row>
    <row r="25" spans="2:9" ht="90">
      <c r="B25" s="5" t="s">
        <v>0</v>
      </c>
      <c r="C25" s="6" t="s">
        <v>27</v>
      </c>
      <c r="D25" s="6" t="s">
        <v>28</v>
      </c>
      <c r="E25" s="6" t="s">
        <v>3</v>
      </c>
      <c r="F25" s="7">
        <v>156</v>
      </c>
      <c r="I25" s="10">
        <v>35</v>
      </c>
    </row>
    <row r="26" spans="2:9">
      <c r="B26" s="6"/>
      <c r="C26" s="6" t="s">
        <v>27</v>
      </c>
      <c r="D26" s="6" t="s">
        <v>29</v>
      </c>
      <c r="E26" s="6" t="s">
        <v>3</v>
      </c>
      <c r="F26" s="7">
        <v>312</v>
      </c>
    </row>
    <row r="27" spans="2:9">
      <c r="B27" s="6"/>
      <c r="C27" s="6" t="s">
        <v>27</v>
      </c>
      <c r="D27" s="6" t="s">
        <v>30</v>
      </c>
      <c r="E27" s="6" t="s">
        <v>3</v>
      </c>
      <c r="F27" s="7">
        <v>24</v>
      </c>
    </row>
    <row r="28" spans="2:9">
      <c r="B28" s="6"/>
      <c r="C28" s="6" t="s">
        <v>27</v>
      </c>
      <c r="D28" s="6" t="s">
        <v>31</v>
      </c>
      <c r="E28" s="6" t="s">
        <v>3</v>
      </c>
      <c r="F28" s="7">
        <v>432</v>
      </c>
    </row>
    <row r="29" spans="2:9">
      <c r="B29" s="6"/>
      <c r="C29" s="6" t="s">
        <v>27</v>
      </c>
      <c r="D29" s="6" t="s">
        <v>32</v>
      </c>
      <c r="E29" s="6" t="s">
        <v>3</v>
      </c>
      <c r="F29" s="7">
        <v>697</v>
      </c>
    </row>
    <row r="30" spans="2:9" ht="90">
      <c r="B30" s="5" t="s">
        <v>0</v>
      </c>
      <c r="C30" s="6" t="s">
        <v>33</v>
      </c>
      <c r="D30" s="6" t="s">
        <v>28</v>
      </c>
      <c r="E30" s="6" t="s">
        <v>3</v>
      </c>
      <c r="F30" s="7">
        <v>1788</v>
      </c>
      <c r="I30" s="10">
        <v>35</v>
      </c>
    </row>
    <row r="31" spans="2:9">
      <c r="B31" s="6"/>
      <c r="C31" s="6" t="s">
        <v>33</v>
      </c>
      <c r="D31" s="6" t="s">
        <v>34</v>
      </c>
      <c r="E31" s="6" t="s">
        <v>3</v>
      </c>
      <c r="F31" s="7">
        <v>384</v>
      </c>
    </row>
    <row r="32" spans="2:9">
      <c r="B32" s="6"/>
      <c r="C32" s="6" t="s">
        <v>33</v>
      </c>
      <c r="D32" s="6" t="s">
        <v>35</v>
      </c>
      <c r="E32" s="6" t="s">
        <v>3</v>
      </c>
      <c r="F32" s="7">
        <v>1416</v>
      </c>
    </row>
    <row r="33" spans="2:9">
      <c r="B33" s="6"/>
      <c r="C33" s="6" t="s">
        <v>33</v>
      </c>
      <c r="D33" s="6" t="s">
        <v>36</v>
      </c>
      <c r="E33" s="6" t="s">
        <v>3</v>
      </c>
      <c r="F33" s="7">
        <v>204</v>
      </c>
    </row>
    <row r="34" spans="2:9">
      <c r="B34" s="6"/>
      <c r="C34" s="6" t="s">
        <v>33</v>
      </c>
      <c r="D34" s="6" t="s">
        <v>37</v>
      </c>
      <c r="E34" s="6" t="s">
        <v>3</v>
      </c>
      <c r="F34" s="7">
        <v>108</v>
      </c>
    </row>
    <row r="35" spans="2:9" ht="90">
      <c r="B35" s="5" t="s">
        <v>0</v>
      </c>
      <c r="C35" s="6" t="s">
        <v>38</v>
      </c>
      <c r="D35" s="6" t="s">
        <v>34</v>
      </c>
      <c r="E35" s="6" t="s">
        <v>3</v>
      </c>
      <c r="F35" s="7">
        <v>4783</v>
      </c>
      <c r="I35" s="10">
        <v>35</v>
      </c>
    </row>
    <row r="36" spans="2:9">
      <c r="B36" s="6"/>
      <c r="C36" s="6" t="s">
        <v>38</v>
      </c>
      <c r="D36" s="6" t="s">
        <v>22</v>
      </c>
      <c r="E36" s="6" t="s">
        <v>3</v>
      </c>
      <c r="F36" s="7">
        <v>3815</v>
      </c>
    </row>
    <row r="37" spans="2:9">
      <c r="B37" s="6"/>
      <c r="C37" s="6" t="s">
        <v>38</v>
      </c>
      <c r="D37" s="6" t="s">
        <v>39</v>
      </c>
      <c r="E37" s="6" t="s">
        <v>3</v>
      </c>
      <c r="F37" s="7">
        <v>4296</v>
      </c>
    </row>
    <row r="38" spans="2:9">
      <c r="B38" s="6"/>
      <c r="C38" s="6" t="s">
        <v>38</v>
      </c>
      <c r="D38" s="6" t="s">
        <v>24</v>
      </c>
      <c r="E38" s="6" t="s">
        <v>3</v>
      </c>
      <c r="F38" s="7">
        <v>2819</v>
      </c>
    </row>
    <row r="39" spans="2:9">
      <c r="B39" s="6"/>
      <c r="C39" s="6" t="s">
        <v>38</v>
      </c>
      <c r="D39" s="6" t="s">
        <v>40</v>
      </c>
      <c r="E39" s="6" t="s">
        <v>3</v>
      </c>
      <c r="F39" s="7">
        <v>3572</v>
      </c>
    </row>
    <row r="40" spans="2:9" ht="15.75">
      <c r="E40" s="4" t="s">
        <v>66</v>
      </c>
      <c r="F40" s="3">
        <f>SUM(F4:F39)</f>
        <v>46059</v>
      </c>
    </row>
  </sheetData>
  <mergeCells count="1">
    <mergeCell ref="B2:F2"/>
  </mergeCells>
  <phoneticPr fontId="0" type="noConversion"/>
  <printOptions horizontalCentered="1"/>
  <pageMargins left="0.2" right="0.2" top="0.5" bottom="0" header="0.3" footer="0.3"/>
  <pageSetup fitToHeight="2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2:I18"/>
  <sheetViews>
    <sheetView workbookViewId="0">
      <pane ySplit="3" topLeftCell="A4" activePane="bottomLeft" state="frozen"/>
      <selection pane="bottomLeft" activeCell="H1" sqref="H1:H65536"/>
    </sheetView>
  </sheetViews>
  <sheetFormatPr defaultColWidth="10.6640625" defaultRowHeight="15"/>
  <cols>
    <col min="1" max="1" width="2.109375" customWidth="1"/>
    <col min="2" max="2" width="15.109375" customWidth="1"/>
    <col min="7" max="7" width="2.109375" customWidth="1"/>
    <col min="8" max="8" width="14.33203125" style="10" customWidth="1"/>
    <col min="9" max="9" width="10.6640625" style="10"/>
  </cols>
  <sheetData>
    <row r="2" spans="2:9" s="8" customFormat="1" ht="19.5">
      <c r="B2" s="14" t="s">
        <v>3</v>
      </c>
      <c r="C2" s="14"/>
      <c r="D2" s="14"/>
      <c r="E2" s="14"/>
      <c r="F2" s="14"/>
      <c r="H2" s="12"/>
      <c r="I2" s="12" t="s">
        <v>70</v>
      </c>
    </row>
    <row r="4" spans="2:9" ht="90">
      <c r="B4" s="5" t="s">
        <v>0</v>
      </c>
      <c r="C4" s="6" t="s">
        <v>41</v>
      </c>
      <c r="D4" s="6" t="s">
        <v>42</v>
      </c>
      <c r="E4" s="6" t="s">
        <v>43</v>
      </c>
      <c r="F4" s="7">
        <v>60</v>
      </c>
      <c r="I4" s="10">
        <v>49</v>
      </c>
    </row>
    <row r="5" spans="2:9" ht="90">
      <c r="B5" s="5" t="s">
        <v>0</v>
      </c>
      <c r="C5" s="6" t="s">
        <v>44</v>
      </c>
      <c r="D5" s="6" t="s">
        <v>45</v>
      </c>
      <c r="E5" s="6" t="s">
        <v>43</v>
      </c>
      <c r="F5" s="7">
        <v>888</v>
      </c>
      <c r="I5" s="10">
        <v>49</v>
      </c>
    </row>
    <row r="6" spans="2:9">
      <c r="B6" s="6"/>
      <c r="C6" s="6" t="s">
        <v>44</v>
      </c>
      <c r="D6" s="6" t="s">
        <v>4</v>
      </c>
      <c r="E6" s="6" t="s">
        <v>43</v>
      </c>
      <c r="F6" s="7">
        <v>1788</v>
      </c>
    </row>
    <row r="7" spans="2:9">
      <c r="B7" s="6"/>
      <c r="C7" s="6" t="s">
        <v>44</v>
      </c>
      <c r="D7" s="6" t="s">
        <v>46</v>
      </c>
      <c r="E7" s="6" t="s">
        <v>43</v>
      </c>
      <c r="F7" s="7">
        <v>672</v>
      </c>
    </row>
    <row r="8" spans="2:9">
      <c r="B8" s="6"/>
      <c r="C8" s="6" t="s">
        <v>44</v>
      </c>
      <c r="D8" s="6" t="s">
        <v>5</v>
      </c>
      <c r="E8" s="6" t="s">
        <v>43</v>
      </c>
      <c r="F8" s="7">
        <v>264</v>
      </c>
    </row>
    <row r="9" spans="2:9">
      <c r="B9" s="6"/>
      <c r="C9" s="6" t="s">
        <v>44</v>
      </c>
      <c r="D9" s="6" t="s">
        <v>47</v>
      </c>
      <c r="E9" s="6" t="s">
        <v>43</v>
      </c>
      <c r="F9" s="7">
        <v>214</v>
      </c>
    </row>
    <row r="10" spans="2:9">
      <c r="B10" s="6"/>
      <c r="C10" s="6" t="s">
        <v>44</v>
      </c>
      <c r="D10" s="6" t="s">
        <v>9</v>
      </c>
      <c r="E10" s="6" t="s">
        <v>43</v>
      </c>
      <c r="F10" s="7">
        <v>468</v>
      </c>
    </row>
    <row r="11" spans="2:9" ht="90">
      <c r="B11" s="5" t="s">
        <v>0</v>
      </c>
      <c r="C11" s="6" t="s">
        <v>48</v>
      </c>
      <c r="D11" s="6" t="s">
        <v>49</v>
      </c>
      <c r="E11" s="6" t="s">
        <v>3</v>
      </c>
      <c r="F11" s="7">
        <v>2364</v>
      </c>
      <c r="I11" s="10">
        <v>39</v>
      </c>
    </row>
    <row r="12" spans="2:9">
      <c r="B12" s="6"/>
      <c r="C12" s="6" t="s">
        <v>48</v>
      </c>
      <c r="D12" s="6" t="s">
        <v>50</v>
      </c>
      <c r="E12" s="6" t="s">
        <v>3</v>
      </c>
      <c r="F12" s="7">
        <v>2854</v>
      </c>
    </row>
    <row r="13" spans="2:9">
      <c r="B13" s="6"/>
      <c r="C13" s="6" t="s">
        <v>48</v>
      </c>
      <c r="D13" s="6" t="s">
        <v>51</v>
      </c>
      <c r="E13" s="6" t="s">
        <v>3</v>
      </c>
      <c r="F13" s="7">
        <v>588</v>
      </c>
    </row>
    <row r="14" spans="2:9">
      <c r="B14" s="6"/>
      <c r="C14" s="6" t="s">
        <v>48</v>
      </c>
      <c r="D14" s="6" t="s">
        <v>52</v>
      </c>
      <c r="E14" s="6" t="s">
        <v>3</v>
      </c>
      <c r="F14" s="7">
        <v>1548</v>
      </c>
    </row>
    <row r="15" spans="2:9" ht="90">
      <c r="B15" s="5" t="s">
        <v>0</v>
      </c>
      <c r="C15" s="6" t="s">
        <v>53</v>
      </c>
      <c r="D15" s="6" t="s">
        <v>54</v>
      </c>
      <c r="E15" s="6" t="s">
        <v>3</v>
      </c>
      <c r="F15" s="7">
        <v>216</v>
      </c>
      <c r="I15" s="10">
        <v>59</v>
      </c>
    </row>
    <row r="16" spans="2:9">
      <c r="B16" s="6"/>
      <c r="C16" s="6" t="s">
        <v>53</v>
      </c>
      <c r="D16" s="6" t="s">
        <v>42</v>
      </c>
      <c r="E16" s="6" t="s">
        <v>3</v>
      </c>
      <c r="F16" s="7">
        <v>432</v>
      </c>
    </row>
    <row r="17" spans="2:6">
      <c r="B17" s="6"/>
      <c r="C17" s="6" t="s">
        <v>53</v>
      </c>
      <c r="D17" s="6" t="s">
        <v>55</v>
      </c>
      <c r="E17" s="6" t="s">
        <v>3</v>
      </c>
      <c r="F17" s="7">
        <v>360</v>
      </c>
    </row>
    <row r="18" spans="2:6" ht="15.75">
      <c r="E18" s="4" t="s">
        <v>66</v>
      </c>
      <c r="F18" s="3">
        <f>SUM(F4:F17)</f>
        <v>12716</v>
      </c>
    </row>
  </sheetData>
  <mergeCells count="1">
    <mergeCell ref="B2:F2"/>
  </mergeCells>
  <phoneticPr fontId="0" type="noConversion"/>
  <printOptions horizontalCentered="1"/>
  <pageMargins left="0.2" right="0.2" top="0.75" bottom="0.25" header="0.3" footer="0.3"/>
  <pageSetup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99FF"/>
    <pageSetUpPr fitToPage="1"/>
  </sheetPr>
  <dimension ref="B2:I11"/>
  <sheetViews>
    <sheetView tabSelected="1" workbookViewId="0">
      <pane ySplit="2" topLeftCell="A3" activePane="bottomLeft" state="frozen"/>
      <selection pane="bottomLeft" activeCell="I2" sqref="I2:I10"/>
    </sheetView>
  </sheetViews>
  <sheetFormatPr defaultColWidth="10.6640625" defaultRowHeight="15"/>
  <cols>
    <col min="1" max="1" width="2.109375" customWidth="1"/>
    <col min="2" max="2" width="12.6640625" customWidth="1"/>
    <col min="7" max="7" width="2.109375" customWidth="1"/>
    <col min="8" max="8" width="13" style="10" customWidth="1"/>
    <col min="9" max="9" width="10.6640625" style="10"/>
  </cols>
  <sheetData>
    <row r="2" spans="2:9" ht="19.5">
      <c r="B2" s="14" t="s">
        <v>3</v>
      </c>
      <c r="C2" s="14"/>
      <c r="D2" s="14"/>
      <c r="E2" s="14"/>
      <c r="F2" s="14"/>
      <c r="H2" s="11"/>
      <c r="I2" s="11" t="s">
        <v>70</v>
      </c>
    </row>
    <row r="4" spans="2:9" ht="90">
      <c r="B4" s="5" t="s">
        <v>0</v>
      </c>
      <c r="C4" s="6" t="s">
        <v>56</v>
      </c>
      <c r="D4" s="6" t="s">
        <v>57</v>
      </c>
      <c r="E4" s="6" t="s">
        <v>58</v>
      </c>
      <c r="F4" s="7">
        <v>95</v>
      </c>
      <c r="I4" s="10">
        <v>55</v>
      </c>
    </row>
    <row r="5" spans="2:9" ht="90">
      <c r="B5" s="5" t="s">
        <v>0</v>
      </c>
      <c r="C5" s="6" t="s">
        <v>59</v>
      </c>
      <c r="D5" s="6" t="s">
        <v>60</v>
      </c>
      <c r="E5" s="6" t="s">
        <v>3</v>
      </c>
      <c r="F5" s="7">
        <v>588</v>
      </c>
      <c r="I5" s="10">
        <v>65</v>
      </c>
    </row>
    <row r="6" spans="2:9">
      <c r="B6" s="6"/>
      <c r="C6" s="6" t="s">
        <v>59</v>
      </c>
      <c r="D6" s="6" t="s">
        <v>61</v>
      </c>
      <c r="E6" s="6" t="s">
        <v>3</v>
      </c>
      <c r="F6" s="7">
        <v>1116</v>
      </c>
      <c r="I6" s="10">
        <v>65</v>
      </c>
    </row>
    <row r="7" spans="2:9" ht="90">
      <c r="B7" s="5" t="s">
        <v>0</v>
      </c>
      <c r="C7" s="6" t="s">
        <v>62</v>
      </c>
      <c r="D7" s="6" t="s">
        <v>63</v>
      </c>
      <c r="E7" s="6" t="s">
        <v>3</v>
      </c>
      <c r="F7" s="7">
        <v>102</v>
      </c>
      <c r="I7" s="10">
        <v>59</v>
      </c>
    </row>
    <row r="8" spans="2:9" ht="90">
      <c r="B8" s="5" t="s">
        <v>0</v>
      </c>
      <c r="C8" s="6" t="s">
        <v>64</v>
      </c>
      <c r="D8" s="6" t="s">
        <v>4</v>
      </c>
      <c r="E8" s="6" t="s">
        <v>3</v>
      </c>
      <c r="F8" s="7">
        <v>168</v>
      </c>
      <c r="I8" s="10">
        <v>69</v>
      </c>
    </row>
    <row r="9" spans="2:9">
      <c r="B9" s="6"/>
      <c r="C9" s="6" t="s">
        <v>64</v>
      </c>
      <c r="D9" s="6" t="s">
        <v>6</v>
      </c>
      <c r="E9" s="6" t="s">
        <v>3</v>
      </c>
      <c r="F9" s="7">
        <v>95</v>
      </c>
      <c r="I9" s="10">
        <v>69</v>
      </c>
    </row>
    <row r="10" spans="2:9" ht="90">
      <c r="B10" s="5" t="s">
        <v>0</v>
      </c>
      <c r="C10" s="6" t="s">
        <v>65</v>
      </c>
      <c r="D10" s="6" t="s">
        <v>26</v>
      </c>
      <c r="E10" s="6" t="s">
        <v>3</v>
      </c>
      <c r="F10" s="7">
        <v>72</v>
      </c>
      <c r="I10" s="10">
        <v>69</v>
      </c>
    </row>
    <row r="11" spans="2:9" ht="15.75">
      <c r="E11" s="4" t="s">
        <v>66</v>
      </c>
      <c r="F11" s="3">
        <f>SUM(F4:F10)</f>
        <v>2236</v>
      </c>
    </row>
  </sheetData>
  <mergeCells count="1">
    <mergeCell ref="B2:F2"/>
  </mergeCells>
  <phoneticPr fontId="0" type="noConversion"/>
  <printOptions horizontalCentered="1"/>
  <pageMargins left="0.2" right="0.2" top="0.75" bottom="0.2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RECAP</vt:lpstr>
      <vt:lpstr>SANDALS</vt:lpstr>
      <vt:lpstr>SHOES</vt:lpstr>
      <vt:lpstr>DRESS </vt:lpstr>
      <vt:lpstr>'DRESS '!Print_Area</vt:lpstr>
      <vt:lpstr>RECAP!Print_Area</vt:lpstr>
      <vt:lpstr>SANDALS!Print_Area</vt:lpstr>
      <vt:lpstr>SHOES!Print_Area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2024-04-19T13:47:28Z</cp:lastPrinted>
  <dcterms:created xsi:type="dcterms:W3CDTF">2024-04-18T18:37:56Z</dcterms:created>
  <dcterms:modified xsi:type="dcterms:W3CDTF">2024-05-15T08:14:19Z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8ba3d48-8576-491a-b4d5-b93179c855d8_Enabled">
    <vt:lpwstr>true</vt:lpwstr>
  </property>
  <property fmtid="{D5CDD505-2E9C-101B-9397-08002B2CF9AE}" pid="3" name="MSIP_Label_38ba3d48-8576-491a-b4d5-b93179c855d8_SetDate">
    <vt:lpwstr>2024-04-19T13:45:35Z</vt:lpwstr>
  </property>
  <property fmtid="{D5CDD505-2E9C-101B-9397-08002B2CF9AE}" pid="4" name="MSIP_Label_38ba3d48-8576-491a-b4d5-b93179c855d8_Method">
    <vt:lpwstr>Standard</vt:lpwstr>
  </property>
  <property fmtid="{D5CDD505-2E9C-101B-9397-08002B2CF9AE}" pid="5" name="MSIP_Label_38ba3d48-8576-491a-b4d5-b93179c855d8_Name">
    <vt:lpwstr>Internal</vt:lpwstr>
  </property>
  <property fmtid="{D5CDD505-2E9C-101B-9397-08002B2CF9AE}" pid="6" name="MSIP_Label_38ba3d48-8576-491a-b4d5-b93179c855d8_SiteId">
    <vt:lpwstr>bd6704ff-1437-477c-9ac9-c30d6f5133c5</vt:lpwstr>
  </property>
  <property fmtid="{D5CDD505-2E9C-101B-9397-08002B2CF9AE}" pid="7" name="MSIP_Label_38ba3d48-8576-491a-b4d5-b93179c855d8_ActionId">
    <vt:lpwstr>adf8bf86-bc7d-4b7d-ac00-7060543ae7f9</vt:lpwstr>
  </property>
  <property fmtid="{D5CDD505-2E9C-101B-9397-08002B2CF9AE}" pid="8" name="MSIP_Label_38ba3d48-8576-491a-b4d5-b93179c855d8_ContentBits">
    <vt:lpwstr>0</vt:lpwstr>
  </property>
  <property fmtid="{D5CDD505-2E9C-101B-9397-08002B2CF9AE}" pid="9" name="_NewReviewCycle">
    <vt:lpwstr/>
  </property>
</Properties>
</file>